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alkoni\"/>
    </mc:Choice>
  </mc:AlternateContent>
  <bookViews>
    <workbookView xWindow="0" yWindow="120" windowWidth="19155" windowHeight="11820"/>
  </bookViews>
  <sheets>
    <sheet name="tāme" sheetId="1" r:id="rId1"/>
    <sheet name="KA" sheetId="2" r:id="rId2"/>
  </sheets>
  <calcPr calcId="152511"/>
</workbook>
</file>

<file path=xl/calcChain.xml><?xml version="1.0" encoding="utf-8"?>
<calcChain xmlns="http://schemas.openxmlformats.org/spreadsheetml/2006/main">
  <c r="O16" i="1" l="1"/>
  <c r="N10" i="1"/>
  <c r="N11" i="1"/>
  <c r="N12" i="1"/>
  <c r="N13" i="1"/>
  <c r="N14" i="1"/>
  <c r="N9" i="1"/>
  <c r="N15" i="1" s="1"/>
  <c r="N17" i="1" s="1"/>
  <c r="M10" i="1"/>
  <c r="M11" i="1"/>
  <c r="M12" i="1"/>
  <c r="M13" i="1"/>
  <c r="M14" i="1"/>
  <c r="M9" i="1"/>
  <c r="M15" i="1" s="1"/>
  <c r="M17" i="1" s="1"/>
  <c r="K10" i="1"/>
  <c r="K11" i="1"/>
  <c r="K12" i="1"/>
  <c r="K13" i="1"/>
  <c r="K14" i="1"/>
  <c r="K9" i="1"/>
  <c r="K15" i="1" s="1"/>
  <c r="K17" i="1" s="1"/>
  <c r="G10" i="1"/>
  <c r="L10" i="1" s="1"/>
  <c r="O10" i="1" s="1"/>
  <c r="G11" i="1"/>
  <c r="L11" i="1" s="1"/>
  <c r="O11" i="1" s="1"/>
  <c r="G12" i="1"/>
  <c r="L12" i="1" s="1"/>
  <c r="O12" i="1" s="1"/>
  <c r="G13" i="1"/>
  <c r="L13" i="1" s="1"/>
  <c r="O13" i="1" s="1"/>
  <c r="G14" i="1"/>
  <c r="L14" i="1" s="1"/>
  <c r="O14" i="1" s="1"/>
  <c r="G9" i="1"/>
  <c r="L9" i="1" s="1"/>
  <c r="O9" i="1" l="1"/>
  <c r="L15" i="1"/>
  <c r="J12" i="1"/>
  <c r="J9" i="1"/>
  <c r="J11" i="1"/>
  <c r="J14" i="1"/>
  <c r="J10" i="1"/>
  <c r="J13" i="1"/>
  <c r="L17" i="1" l="1"/>
  <c r="O15" i="1"/>
  <c r="O17" i="1" s="1"/>
</calcChain>
</file>

<file path=xl/sharedStrings.xml><?xml version="1.0" encoding="utf-8"?>
<sst xmlns="http://schemas.openxmlformats.org/spreadsheetml/2006/main" count="69" uniqueCount="59">
  <si>
    <t>Nr.p.k.</t>
  </si>
  <si>
    <t>Darba nosaukums</t>
  </si>
  <si>
    <t>Mērvienība</t>
  </si>
  <si>
    <t>Daudzums</t>
  </si>
  <si>
    <t>Vienības izmaksas</t>
  </si>
  <si>
    <t>Kopējā izmaksa</t>
  </si>
  <si>
    <t>Laika norma   (c/st)</t>
  </si>
  <si>
    <t>Darba samaksas likme (EUR/st)</t>
  </si>
  <si>
    <t>Darba alga (EUR)</t>
  </si>
  <si>
    <t>Materiāli (EUR)</t>
  </si>
  <si>
    <t>Mehānismi (EUR)</t>
  </si>
  <si>
    <t>Kopā (EUR)</t>
  </si>
  <si>
    <t>Darbietilpība, c/st.</t>
  </si>
  <si>
    <t>Summa(, EUR)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</si>
  <si>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</si>
  <si>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</si>
  <si>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</si>
  <si>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</si>
  <si>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</si>
  <si>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</si>
  <si>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</si>
  <si>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</si>
  <si>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</si>
  <si>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</si>
  <si>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</si>
  <si>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</si>
  <si>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</si>
  <si>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</si>
  <si>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gb</t>
  </si>
  <si>
    <t>obj</t>
  </si>
  <si>
    <t>Kopā</t>
  </si>
  <si>
    <t xml:space="preserve">Materiālu, grunts apmaiņas un būvgružu transporta izdevumi:    
</t>
  </si>
  <si>
    <t>KOPĀ TIEŠĀS IZMAKSAS:</t>
  </si>
  <si>
    <t>Balkona plātnes demontāža</t>
  </si>
  <si>
    <t>Fasādes izlīdzināšana, bojāto vietu remonts, apmetuma atjaunošana</t>
  </si>
  <si>
    <t>Balkona margu demontāža , saglabājot metāla konstrukcijas pagaidu "franču" balkonu izgatavošanai</t>
  </si>
  <si>
    <t>Pagaidu "franču" balkonu montāža no demontētajām margām.</t>
  </si>
  <si>
    <t>Būvgružu savākšana un iekraušana izvešanai</t>
  </si>
  <si>
    <t>Pretendenta piedāvātajā līgumcenā ir jābūt iekļautām visām izmaksām, lai nodrošinātu pilnīgu un kvalitatīvu darbu izpildi un nodošanu pasūtītājam.</t>
  </si>
  <si>
    <t>Nedrošā apmetuma, kurš apdraud gājēju drošību, konstatēšana un nosišana ēkas galvenajai fasādei uz J.Čakstes bulvāra pusi</t>
  </si>
  <si>
    <t>ID LLU 2016/16-B/objekti</t>
  </si>
  <si>
    <t>Balkonu (3gab) demontāža LLU 2. dienesta viesnīcas ēkai Čakstes bulvārī 7, Jelgavā</t>
  </si>
  <si>
    <t>Nosaukums</t>
  </si>
  <si>
    <t>Kopā tiešās izmaksas</t>
  </si>
  <si>
    <t>Sociālais nodoklis 23,59%</t>
  </si>
  <si>
    <t>Kopā bez PVN</t>
  </si>
  <si>
    <t>PVN  21%</t>
  </si>
  <si>
    <t>Kopā ar PVN</t>
  </si>
  <si>
    <t>Kopsavilkuma aprēķins</t>
  </si>
  <si>
    <t>Pieskaitāmie izdevumi  t.sk. darba aizsardzība _%</t>
  </si>
  <si>
    <t>Plānotā peļņa _%</t>
  </si>
  <si>
    <t>Darbietilpība c/h</t>
  </si>
  <si>
    <t>Mehānismi EUR</t>
  </si>
  <si>
    <t>Materiāli  EUR</t>
  </si>
  <si>
    <t>Darba alga  EUR</t>
  </si>
  <si>
    <t>Kopā EUR</t>
  </si>
  <si>
    <t xml:space="preserve">Balkonu demontāža LLU 2. dienesta viesnīcas ēkai </t>
  </si>
  <si>
    <t>Darbu apjomi , precizēti</t>
  </si>
  <si>
    <t>Sakarā ar  policijas aizrādījumu nekavējoties veikt 6.  punktā paredzētos darbus, tie tiek veikti jau 13.05.2016. un no iepirkuma šī pozīcija tiek izslēgta.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</si>
</sst>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8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</font>
    <font>
      <sz val="10"/>
      <name val="Times New Roman"/>
      <family val="1"/>
      <charset val="186"/>
    </font>
    <font>
      <b/>
      <sz val="16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10"/>
      <color indexed="14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0"/>
      <name val="Helv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0"/>
      <color theme="1"/>
      <name val="Calibri"/>
      <family val="2"/>
      <charset val="186"/>
      <scheme val="minor"/>
    </font>
    <font>
      <b/>
      <i/>
      <sz val="10"/>
      <color theme="1"/>
      <name val="Times New Roman"/>
      <family val="1"/>
      <charset val="186"/>
    </font>
    <font>
      <sz val="10"/>
      <name val="Arial"/>
      <family val="2"/>
    </font>
    <font>
      <sz val="10"/>
      <name val="Arial"/>
      <charset val="186"/>
    </font>
    <font>
      <sz val="10"/>
      <name val="BaltOptima"/>
      <charset val="204"/>
    </font>
    <font>
      <sz val="11"/>
      <color theme="1"/>
      <name val="Times New Roman"/>
      <family val="1"/>
      <charset val="186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sz val="9"/>
      <color theme="1"/>
      <name val="Calibri"/>
      <family val="2"/>
    </font>
    <font>
      <b/>
      <sz val="16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strike/>
      <sz val="10"/>
      <color theme="1"/>
      <name val="Times New Roman"/>
      <family val="1"/>
      <charset val="186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2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9" fillId="0" borderId="0"/>
    <xf numFmtId="0" fontId="10" fillId="0" borderId="0"/>
    <xf numFmtId="0" fontId="9" fillId="0" borderId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5" fillId="7" borderId="0" applyNumberFormat="0" applyBorder="0" applyAlignment="0" applyProtection="0"/>
    <xf numFmtId="0" fontId="16" fillId="24" borderId="12" applyNumberFormat="0" applyAlignment="0" applyProtection="0"/>
    <xf numFmtId="0" fontId="17" fillId="25" borderId="13" applyNumberFormat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20" fillId="0" borderId="14" applyNumberFormat="0" applyFill="0" applyAlignment="0" applyProtection="0"/>
    <xf numFmtId="0" fontId="21" fillId="0" borderId="15" applyNumberFormat="0" applyFill="0" applyAlignment="0" applyProtection="0"/>
    <xf numFmtId="0" fontId="22" fillId="0" borderId="16" applyNumberFormat="0" applyFill="0" applyAlignment="0" applyProtection="0"/>
    <xf numFmtId="0" fontId="22" fillId="0" borderId="0" applyNumberFormat="0" applyFill="0" applyBorder="0" applyAlignment="0" applyProtection="0"/>
    <xf numFmtId="0" fontId="23" fillId="11" borderId="12" applyNumberFormat="0" applyAlignment="0" applyProtection="0"/>
    <xf numFmtId="0" fontId="24" fillId="0" borderId="17" applyNumberFormat="0" applyFill="0" applyAlignment="0" applyProtection="0"/>
    <xf numFmtId="0" fontId="25" fillId="26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27" borderId="18" applyNumberFormat="0" applyFont="0" applyAlignment="0" applyProtection="0"/>
    <xf numFmtId="0" fontId="9" fillId="27" borderId="18" applyNumberFormat="0" applyFont="0" applyAlignment="0" applyProtection="0"/>
    <xf numFmtId="0" fontId="9" fillId="27" borderId="18" applyNumberFormat="0" applyFont="0" applyAlignment="0" applyProtection="0"/>
    <xf numFmtId="0" fontId="9" fillId="27" borderId="18" applyNumberFormat="0" applyFont="0" applyAlignment="0" applyProtection="0"/>
    <xf numFmtId="0" fontId="9" fillId="27" borderId="18" applyNumberFormat="0" applyFont="0" applyAlignment="0" applyProtection="0"/>
    <xf numFmtId="0" fontId="26" fillId="24" borderId="19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7" fillId="0" borderId="0"/>
    <xf numFmtId="0" fontId="27" fillId="0" borderId="0"/>
    <xf numFmtId="0" fontId="28" fillId="0" borderId="0" applyNumberFormat="0" applyFill="0" applyBorder="0" applyAlignment="0" applyProtection="0"/>
    <xf numFmtId="0" fontId="29" fillId="0" borderId="20" applyNumberFormat="0" applyFill="0" applyAlignment="0" applyProtection="0"/>
    <xf numFmtId="0" fontId="30" fillId="0" borderId="0" applyNumberFormat="0" applyFill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23" fillId="11" borderId="12" applyNumberFormat="0" applyAlignment="0" applyProtection="0"/>
    <xf numFmtId="0" fontId="26" fillId="24" borderId="19" applyNumberFormat="0" applyAlignment="0" applyProtection="0"/>
    <xf numFmtId="0" fontId="16" fillId="24" borderId="12" applyNumberFormat="0" applyAlignment="0" applyProtection="0"/>
    <xf numFmtId="0" fontId="20" fillId="0" borderId="14" applyNumberFormat="0" applyFill="0" applyAlignment="0" applyProtection="0"/>
    <xf numFmtId="0" fontId="21" fillId="0" borderId="15" applyNumberFormat="0" applyFill="0" applyAlignment="0" applyProtection="0"/>
    <xf numFmtId="0" fontId="22" fillId="0" borderId="16" applyNumberFormat="0" applyFill="0" applyAlignment="0" applyProtection="0"/>
    <xf numFmtId="0" fontId="22" fillId="0" borderId="0" applyNumberFormat="0" applyFill="0" applyBorder="0" applyAlignment="0" applyProtection="0"/>
    <xf numFmtId="0" fontId="29" fillId="0" borderId="20" applyNumberFormat="0" applyFill="0" applyAlignment="0" applyProtection="0"/>
    <xf numFmtId="0" fontId="17" fillId="25" borderId="13" applyNumberFormat="0" applyAlignment="0" applyProtection="0"/>
    <xf numFmtId="0" fontId="28" fillId="0" borderId="0" applyNumberFormat="0" applyFill="0" applyBorder="0" applyAlignment="0" applyProtection="0"/>
    <xf numFmtId="0" fontId="25" fillId="26" borderId="0" applyNumberFormat="0" applyBorder="0" applyAlignment="0" applyProtection="0"/>
    <xf numFmtId="0" fontId="9" fillId="0" borderId="0"/>
    <xf numFmtId="0" fontId="15" fillId="7" borderId="0" applyNumberFormat="0" applyBorder="0" applyAlignment="0" applyProtection="0"/>
    <xf numFmtId="0" fontId="18" fillId="0" borderId="0" applyNumberFormat="0" applyFill="0" applyBorder="0" applyAlignment="0" applyProtection="0"/>
    <xf numFmtId="0" fontId="9" fillId="27" borderId="18" applyNumberFormat="0" applyFont="0" applyAlignment="0" applyProtection="0"/>
    <xf numFmtId="0" fontId="9" fillId="27" borderId="18" applyNumberFormat="0" applyFont="0" applyAlignment="0" applyProtection="0"/>
    <xf numFmtId="0" fontId="24" fillId="0" borderId="17" applyNumberFormat="0" applyFill="0" applyAlignment="0" applyProtection="0"/>
    <xf numFmtId="0" fontId="30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1" fillId="0" borderId="0"/>
    <xf numFmtId="0" fontId="34" fillId="0" borderId="0"/>
    <xf numFmtId="0" fontId="34" fillId="0" borderId="0"/>
    <xf numFmtId="0" fontId="35" fillId="0" borderId="0"/>
    <xf numFmtId="0" fontId="5" fillId="0" borderId="0"/>
    <xf numFmtId="0" fontId="10" fillId="0" borderId="0"/>
  </cellStyleXfs>
  <cellXfs count="82">
    <xf numFmtId="0" fontId="0" fillId="0" borderId="0" xfId="0"/>
    <xf numFmtId="0" fontId="0" fillId="0" borderId="0" xfId="0"/>
    <xf numFmtId="49" fontId="3" fillId="0" borderId="0" xfId="2" applyNumberFormat="1" applyFont="1" applyAlignment="1">
      <alignment horizontal="left" vertical="center" wrapText="1"/>
    </xf>
    <xf numFmtId="0" fontId="7" fillId="3" borderId="8" xfId="2" applyFont="1" applyFill="1" applyBorder="1" applyAlignment="1">
      <alignment horizontal="center" vertical="center" textRotation="90" wrapText="1"/>
    </xf>
    <xf numFmtId="0" fontId="5" fillId="3" borderId="9" xfId="2" applyFont="1" applyFill="1" applyBorder="1" applyAlignment="1">
      <alignment horizontal="center" vertical="center" textRotation="90" wrapText="1"/>
    </xf>
    <xf numFmtId="0" fontId="7" fillId="3" borderId="9" xfId="2" applyFont="1" applyFill="1" applyBorder="1" applyAlignment="1">
      <alignment horizontal="center" vertical="center" textRotation="90" wrapText="1"/>
    </xf>
    <xf numFmtId="0" fontId="7" fillId="3" borderId="2" xfId="2" applyFont="1" applyFill="1" applyBorder="1" applyAlignment="1">
      <alignment horizontal="center" vertical="center" textRotation="90" wrapText="1"/>
    </xf>
    <xf numFmtId="0" fontId="5" fillId="3" borderId="8" xfId="2" applyFont="1" applyFill="1" applyBorder="1" applyAlignment="1">
      <alignment horizontal="center" vertical="center" textRotation="90" wrapText="1"/>
    </xf>
    <xf numFmtId="0" fontId="7" fillId="3" borderId="10" xfId="2" applyFont="1" applyFill="1" applyBorder="1" applyAlignment="1">
      <alignment horizontal="center" vertical="center" textRotation="90" wrapText="1"/>
    </xf>
    <xf numFmtId="49" fontId="5" fillId="2" borderId="1" xfId="2" applyNumberFormat="1" applyFont="1" applyFill="1" applyBorder="1" applyAlignment="1">
      <alignment horizontal="center" vertical="center" wrapText="1"/>
    </xf>
    <xf numFmtId="49" fontId="5" fillId="3" borderId="1" xfId="2" applyNumberFormat="1" applyFont="1" applyFill="1" applyBorder="1" applyAlignment="1">
      <alignment horizontal="center" vertical="center" wrapText="1"/>
    </xf>
    <xf numFmtId="49" fontId="5" fillId="3" borderId="7" xfId="2" applyNumberFormat="1" applyFont="1" applyFill="1" applyBorder="1" applyAlignment="1">
      <alignment horizontal="center" vertical="center" wrapText="1"/>
    </xf>
    <xf numFmtId="49" fontId="5" fillId="3" borderId="5" xfId="2" applyNumberFormat="1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/>
    </xf>
    <xf numFmtId="4" fontId="5" fillId="4" borderId="7" xfId="2" applyNumberFormat="1" applyFont="1" applyFill="1" applyBorder="1" applyAlignment="1">
      <alignment vertical="center" wrapText="1"/>
    </xf>
    <xf numFmtId="4" fontId="11" fillId="4" borderId="1" xfId="2" applyNumberFormat="1" applyFont="1" applyFill="1" applyBorder="1" applyAlignment="1">
      <alignment vertical="center" wrapText="1"/>
    </xf>
    <xf numFmtId="4" fontId="5" fillId="0" borderId="1" xfId="2" applyNumberFormat="1" applyFont="1" applyFill="1" applyBorder="1" applyAlignment="1">
      <alignment vertical="center" wrapText="1"/>
    </xf>
    <xf numFmtId="4" fontId="5" fillId="4" borderId="1" xfId="2" applyNumberFormat="1" applyFont="1" applyFill="1" applyBorder="1" applyAlignment="1">
      <alignment vertical="center" wrapText="1"/>
    </xf>
    <xf numFmtId="4" fontId="5" fillId="3" borderId="1" xfId="2" applyNumberFormat="1" applyFont="1" applyFill="1" applyBorder="1" applyAlignment="1">
      <alignment vertical="center" wrapText="1"/>
    </xf>
    <xf numFmtId="4" fontId="5" fillId="3" borderId="11" xfId="2" applyNumberFormat="1" applyFont="1" applyFill="1" applyBorder="1" applyAlignment="1">
      <alignment vertical="center" wrapText="1"/>
    </xf>
    <xf numFmtId="49" fontId="7" fillId="2" borderId="2" xfId="2" applyNumberFormat="1" applyFont="1" applyFill="1" applyBorder="1" applyAlignment="1">
      <alignment horizontal="center" vertical="center" wrapText="1"/>
    </xf>
    <xf numFmtId="0" fontId="8" fillId="5" borderId="1" xfId="2" applyFont="1" applyFill="1" applyBorder="1" applyAlignment="1">
      <alignment horizontal="right" vertical="center" wrapText="1"/>
    </xf>
    <xf numFmtId="0" fontId="7" fillId="2" borderId="2" xfId="2" applyFont="1" applyFill="1" applyBorder="1" applyAlignment="1">
      <alignment horizontal="center" vertical="center" wrapText="1"/>
    </xf>
    <xf numFmtId="4" fontId="5" fillId="2" borderId="7" xfId="2" applyNumberFormat="1" applyFont="1" applyFill="1" applyBorder="1" applyAlignment="1">
      <alignment vertical="center" wrapText="1"/>
    </xf>
    <xf numFmtId="4" fontId="11" fillId="2" borderId="1" xfId="2" applyNumberFormat="1" applyFont="1" applyFill="1" applyBorder="1" applyAlignment="1">
      <alignment vertical="center" wrapText="1"/>
    </xf>
    <xf numFmtId="4" fontId="5" fillId="2" borderId="1" xfId="2" applyNumberFormat="1" applyFont="1" applyFill="1" applyBorder="1" applyAlignment="1">
      <alignment vertical="center" wrapText="1"/>
    </xf>
    <xf numFmtId="4" fontId="8" fillId="2" borderId="1" xfId="2" applyNumberFormat="1" applyFont="1" applyFill="1" applyBorder="1" applyAlignment="1">
      <alignment vertical="center" wrapText="1"/>
    </xf>
    <xf numFmtId="9" fontId="7" fillId="3" borderId="1" xfId="2" applyNumberFormat="1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vertical="center" wrapText="1"/>
    </xf>
    <xf numFmtId="4" fontId="5" fillId="4" borderId="5" xfId="2" applyNumberFormat="1" applyFont="1" applyFill="1" applyBorder="1" applyAlignment="1">
      <alignment vertical="center" wrapText="1"/>
    </xf>
    <xf numFmtId="4" fontId="8" fillId="3" borderId="1" xfId="2" applyNumberFormat="1" applyFont="1" applyFill="1" applyBorder="1" applyAlignment="1">
      <alignment vertical="center" wrapText="1"/>
    </xf>
    <xf numFmtId="0" fontId="5" fillId="0" borderId="0" xfId="2" applyFont="1" applyFill="1" applyAlignment="1">
      <alignment vertical="center"/>
    </xf>
    <xf numFmtId="0" fontId="11" fillId="0" borderId="0" xfId="2" applyFont="1" applyFill="1" applyAlignment="1">
      <alignment vertic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vertical="top" wrapText="1"/>
    </xf>
    <xf numFmtId="0" fontId="31" fillId="0" borderId="1" xfId="0" applyFont="1" applyFill="1" applyBorder="1" applyAlignment="1">
      <alignment horizontal="center" vertical="top" wrapText="1"/>
    </xf>
    <xf numFmtId="9" fontId="7" fillId="3" borderId="1" xfId="1" applyFont="1" applyFill="1" applyBorder="1" applyAlignment="1">
      <alignment horizontal="center" vertical="center" wrapText="1"/>
    </xf>
    <xf numFmtId="0" fontId="36" fillId="0" borderId="0" xfId="0" applyFont="1"/>
    <xf numFmtId="4" fontId="37" fillId="2" borderId="1" xfId="0" applyNumberFormat="1" applyFont="1" applyFill="1" applyBorder="1" applyAlignment="1">
      <alignment vertical="center"/>
    </xf>
    <xf numFmtId="0" fontId="39" fillId="2" borderId="1" xfId="0" applyFont="1" applyFill="1" applyBorder="1" applyAlignment="1">
      <alignment vertical="center"/>
    </xf>
    <xf numFmtId="4" fontId="38" fillId="2" borderId="1" xfId="0" applyNumberFormat="1" applyFont="1" applyFill="1" applyBorder="1" applyAlignment="1">
      <alignment vertical="center"/>
    </xf>
    <xf numFmtId="0" fontId="39" fillId="2" borderId="0" xfId="0" applyFont="1" applyFill="1" applyAlignment="1">
      <alignment vertical="center"/>
    </xf>
    <xf numFmtId="4" fontId="39" fillId="2" borderId="0" xfId="0" applyNumberFormat="1" applyFont="1" applyFill="1" applyBorder="1" applyAlignment="1">
      <alignment vertical="center"/>
    </xf>
    <xf numFmtId="4" fontId="37" fillId="2" borderId="0" xfId="0" applyNumberFormat="1" applyFont="1" applyFill="1" applyAlignment="1">
      <alignment vertical="center"/>
    </xf>
    <xf numFmtId="4" fontId="39" fillId="2" borderId="0" xfId="0" applyNumberFormat="1" applyFont="1" applyFill="1" applyAlignment="1">
      <alignment vertical="center"/>
    </xf>
    <xf numFmtId="4" fontId="39" fillId="2" borderId="1" xfId="0" applyNumberFormat="1" applyFont="1" applyFill="1" applyBorder="1" applyAlignment="1">
      <alignment vertical="center"/>
    </xf>
    <xf numFmtId="0" fontId="40" fillId="0" borderId="0" xfId="0" applyFont="1"/>
    <xf numFmtId="0" fontId="43" fillId="2" borderId="1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 wrapText="1"/>
    </xf>
    <xf numFmtId="49" fontId="3" fillId="0" borderId="1" xfId="2" applyNumberFormat="1" applyFont="1" applyBorder="1" applyAlignment="1">
      <alignment horizontal="left" vertical="center" wrapText="1"/>
    </xf>
    <xf numFmtId="0" fontId="44" fillId="2" borderId="1" xfId="0" applyFont="1" applyFill="1" applyBorder="1" applyAlignment="1">
      <alignment vertical="center"/>
    </xf>
    <xf numFmtId="0" fontId="44" fillId="2" borderId="1" xfId="0" applyFont="1" applyFill="1" applyBorder="1" applyAlignment="1">
      <alignment vertical="center" wrapText="1"/>
    </xf>
    <xf numFmtId="0" fontId="45" fillId="2" borderId="1" xfId="0" applyFont="1" applyFill="1" applyBorder="1" applyAlignment="1">
      <alignment vertical="center"/>
    </xf>
    <xf numFmtId="0" fontId="42" fillId="2" borderId="1" xfId="0" applyFont="1" applyFill="1" applyBorder="1" applyAlignment="1">
      <alignment horizontal="right" vertical="center"/>
    </xf>
    <xf numFmtId="0" fontId="5" fillId="3" borderId="5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7" fillId="3" borderId="5" xfId="2" applyFont="1" applyFill="1" applyBorder="1" applyAlignment="1">
      <alignment horizontal="right" vertical="center" wrapText="1"/>
    </xf>
    <xf numFmtId="0" fontId="7" fillId="3" borderId="6" xfId="2" applyFont="1" applyFill="1" applyBorder="1" applyAlignment="1">
      <alignment horizontal="right" vertical="center" wrapText="1"/>
    </xf>
    <xf numFmtId="0" fontId="12" fillId="3" borderId="5" xfId="2" applyFont="1" applyFill="1" applyBorder="1" applyAlignment="1">
      <alignment horizontal="right" vertical="center" wrapText="1"/>
    </xf>
    <xf numFmtId="0" fontId="12" fillId="3" borderId="6" xfId="2" applyFont="1" applyFill="1" applyBorder="1" applyAlignment="1">
      <alignment horizontal="right" vertical="center" wrapText="1"/>
    </xf>
    <xf numFmtId="0" fontId="32" fillId="0" borderId="1" xfId="0" applyFont="1" applyBorder="1" applyAlignment="1">
      <alignment horizontal="center" wrapText="1"/>
    </xf>
    <xf numFmtId="49" fontId="3" fillId="0" borderId="0" xfId="2" applyNumberFormat="1" applyFont="1" applyAlignment="1">
      <alignment horizontal="left" vertical="center" wrapText="1"/>
    </xf>
    <xf numFmtId="0" fontId="33" fillId="0" borderId="0" xfId="2" applyFont="1" applyAlignment="1">
      <alignment horizontal="left" vertical="center" wrapText="1"/>
    </xf>
    <xf numFmtId="0" fontId="6" fillId="0" borderId="0" xfId="2" applyFont="1" applyAlignment="1">
      <alignment horizontal="center" vertical="center"/>
    </xf>
    <xf numFmtId="49" fontId="7" fillId="2" borderId="2" xfId="2" applyNumberFormat="1" applyFont="1" applyFill="1" applyBorder="1" applyAlignment="1">
      <alignment horizontal="center" vertical="center" textRotation="90" wrapText="1"/>
    </xf>
    <xf numFmtId="49" fontId="5" fillId="2" borderId="4" xfId="2" applyNumberFormat="1" applyFont="1" applyFill="1" applyBorder="1" applyAlignment="1">
      <alignment horizontal="center" vertical="center" textRotation="90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textRotation="90" wrapText="1"/>
    </xf>
    <xf numFmtId="0" fontId="7" fillId="2" borderId="4" xfId="2" applyFont="1" applyFill="1" applyBorder="1" applyAlignment="1">
      <alignment horizontal="center" vertical="center" textRotation="90" wrapText="1"/>
    </xf>
    <xf numFmtId="0" fontId="7" fillId="3" borderId="5" xfId="2" applyFont="1" applyFill="1" applyBorder="1" applyAlignment="1">
      <alignment horizontal="center" vertical="center" wrapText="1"/>
    </xf>
    <xf numFmtId="0" fontId="7" fillId="3" borderId="6" xfId="2" applyFont="1" applyFill="1" applyBorder="1" applyAlignment="1">
      <alignment horizontal="center" vertical="center" wrapText="1"/>
    </xf>
    <xf numFmtId="0" fontId="7" fillId="3" borderId="7" xfId="2" applyFont="1" applyFill="1" applyBorder="1" applyAlignment="1">
      <alignment horizontal="center" vertical="center" wrapText="1"/>
    </xf>
    <xf numFmtId="0" fontId="47" fillId="28" borderId="1" xfId="3" applyFont="1" applyFill="1" applyBorder="1" applyAlignment="1">
      <alignment horizontal="center" vertical="center"/>
    </xf>
    <xf numFmtId="0" fontId="47" fillId="28" borderId="1" xfId="0" applyFont="1" applyFill="1" applyBorder="1" applyAlignment="1">
      <alignment horizontal="left" vertical="top" wrapText="1"/>
    </xf>
    <xf numFmtId="0" fontId="47" fillId="28" borderId="1" xfId="0" applyFont="1" applyFill="1" applyBorder="1" applyAlignment="1">
      <alignment horizontal="center" wrapText="1"/>
    </xf>
    <xf numFmtId="4" fontId="5" fillId="28" borderId="7" xfId="2" applyNumberFormat="1" applyFont="1" applyFill="1" applyBorder="1" applyAlignment="1">
      <alignment vertical="center" wrapText="1"/>
    </xf>
    <xf numFmtId="4" fontId="11" fillId="28" borderId="1" xfId="2" applyNumberFormat="1" applyFont="1" applyFill="1" applyBorder="1" applyAlignment="1">
      <alignment vertical="center" wrapText="1"/>
    </xf>
    <xf numFmtId="4" fontId="5" fillId="28" borderId="1" xfId="2" applyNumberFormat="1" applyFont="1" applyFill="1" applyBorder="1" applyAlignment="1">
      <alignment vertical="center" wrapText="1"/>
    </xf>
    <xf numFmtId="4" fontId="5" fillId="28" borderId="11" xfId="2" applyNumberFormat="1" applyFont="1" applyFill="1" applyBorder="1" applyAlignment="1">
      <alignment vertical="center" wrapText="1"/>
    </xf>
    <xf numFmtId="0" fontId="46" fillId="0" borderId="0" xfId="0" applyFont="1"/>
  </cellXfs>
  <cellStyles count="112">
    <cellStyle name="20% - Accent1 2" xfId="6"/>
    <cellStyle name="20% - Accent2 2" xfId="7"/>
    <cellStyle name="20% - Accent3 2" xfId="8"/>
    <cellStyle name="20% - Accent4 2" xfId="9"/>
    <cellStyle name="20% - Accent5 2" xfId="10"/>
    <cellStyle name="20% - Accent6 2" xfId="11"/>
    <cellStyle name="20% - Акцент1" xfId="12"/>
    <cellStyle name="20% - Акцент2" xfId="13"/>
    <cellStyle name="20% - Акцент3" xfId="14"/>
    <cellStyle name="20% - Акцент4" xfId="15"/>
    <cellStyle name="20% - Акцент5" xfId="16"/>
    <cellStyle name="20% - Акцент6" xfId="17"/>
    <cellStyle name="40% - Accent1 2" xfId="18"/>
    <cellStyle name="40% - Accent2 2" xfId="19"/>
    <cellStyle name="40% - Accent3 2" xfId="20"/>
    <cellStyle name="40% - Accent4 2" xfId="21"/>
    <cellStyle name="40% - Accent5 2" xfId="22"/>
    <cellStyle name="40% - Accent6 2" xfId="23"/>
    <cellStyle name="40% - Акцент1" xfId="24"/>
    <cellStyle name="40% - Акцент2" xfId="25"/>
    <cellStyle name="40% - Акцент3" xfId="26"/>
    <cellStyle name="40% - Акцент4" xfId="27"/>
    <cellStyle name="40% - Акцент5" xfId="28"/>
    <cellStyle name="40% - Акцент6" xfId="29"/>
    <cellStyle name="60% - Accent1 2" xfId="30"/>
    <cellStyle name="60% - Accent2 2" xfId="31"/>
    <cellStyle name="60% - Accent3 2" xfId="32"/>
    <cellStyle name="60% - Accent4 2" xfId="33"/>
    <cellStyle name="60% - Accent5 2" xfId="34"/>
    <cellStyle name="60% - Accent6 2" xfId="35"/>
    <cellStyle name="60% - Акцент1" xfId="36"/>
    <cellStyle name="60% - Акцент2" xfId="37"/>
    <cellStyle name="60% - Акцент3" xfId="38"/>
    <cellStyle name="60% - Акцент4" xfId="39"/>
    <cellStyle name="60% - Акцент5" xfId="40"/>
    <cellStyle name="60% - Акцент6" xfId="41"/>
    <cellStyle name="Accent1 2" xfId="42"/>
    <cellStyle name="Accent2 2" xfId="43"/>
    <cellStyle name="Accent3 2" xfId="44"/>
    <cellStyle name="Accent4 2" xfId="45"/>
    <cellStyle name="Accent5 2" xfId="46"/>
    <cellStyle name="Accent6 2" xfId="47"/>
    <cellStyle name="Bad 2" xfId="48"/>
    <cellStyle name="Calculation 2" xfId="49"/>
    <cellStyle name="Check Cell 2" xfId="50"/>
    <cellStyle name="Excel Built-in Normal" xfId="110"/>
    <cellStyle name="Explanatory Text 2" xfId="51"/>
    <cellStyle name="Good 2" xfId="52"/>
    <cellStyle name="Heading 1 2" xfId="53"/>
    <cellStyle name="Heading 2 2" xfId="54"/>
    <cellStyle name="Heading 3 2" xfId="55"/>
    <cellStyle name="Heading 4 2" xfId="56"/>
    <cellStyle name="Input 2" xfId="57"/>
    <cellStyle name="Linked Cell 2" xfId="58"/>
    <cellStyle name="Neutral 2" xfId="59"/>
    <cellStyle name="Normaali_light-98_gun" xfId="60"/>
    <cellStyle name="Normal" xfId="0" builtinId="0"/>
    <cellStyle name="Normal 2" xfId="2"/>
    <cellStyle name="Normal 2 2" xfId="5"/>
    <cellStyle name="Normal 2 2 2" xfId="111"/>
    <cellStyle name="Normal 2 4" xfId="106"/>
    <cellStyle name="Normal 3" xfId="4"/>
    <cellStyle name="Normal 3 2" xfId="61"/>
    <cellStyle name="Normal 3 2 2" xfId="108"/>
    <cellStyle name="Normal 3 3" xfId="62"/>
    <cellStyle name="Normal 3 4" xfId="109"/>
    <cellStyle name="Normal 4" xfId="63"/>
    <cellStyle name="Normal 4 2" xfId="64"/>
    <cellStyle name="Normal 4 3" xfId="107"/>
    <cellStyle name="Normal 5" xfId="65"/>
    <cellStyle name="Normal 6" xfId="66"/>
    <cellStyle name="Note 2" xfId="67"/>
    <cellStyle name="Note 2 2" xfId="68"/>
    <cellStyle name="Note 3" xfId="69"/>
    <cellStyle name="Note 3 2" xfId="70"/>
    <cellStyle name="Note 4" xfId="71"/>
    <cellStyle name="Output 2" xfId="72"/>
    <cellStyle name="Percent" xfId="1" builtinId="5"/>
    <cellStyle name="Percent 2" xfId="73"/>
    <cellStyle name="Percent 3" xfId="74"/>
    <cellStyle name="Percent 4" xfId="75"/>
    <cellStyle name="Stils 1" xfId="76"/>
    <cellStyle name="Style 1" xfId="77"/>
    <cellStyle name="Title 2" xfId="78"/>
    <cellStyle name="Total 2" xfId="79"/>
    <cellStyle name="Warning Text 2" xfId="80"/>
    <cellStyle name="Акцент1" xfId="81"/>
    <cellStyle name="Акцент2" xfId="82"/>
    <cellStyle name="Акцент3" xfId="83"/>
    <cellStyle name="Акцент4" xfId="84"/>
    <cellStyle name="Акцент5" xfId="85"/>
    <cellStyle name="Акцент6" xfId="86"/>
    <cellStyle name="Ввод " xfId="87"/>
    <cellStyle name="Вывод" xfId="88"/>
    <cellStyle name="Вычисление" xfId="89"/>
    <cellStyle name="Заголовок 1" xfId="90"/>
    <cellStyle name="Заголовок 2" xfId="91"/>
    <cellStyle name="Заголовок 3" xfId="92"/>
    <cellStyle name="Заголовок 4" xfId="93"/>
    <cellStyle name="Итог" xfId="94"/>
    <cellStyle name="Контрольная ячейка" xfId="95"/>
    <cellStyle name="Название" xfId="96"/>
    <cellStyle name="Нейтральный" xfId="97"/>
    <cellStyle name="Обычный_01.DPN_PINKI_TIPOGRAFIJA_KONTROLTAME_VADIMS-na sertifikat" xfId="98"/>
    <cellStyle name="Обычный_33. OZOLNIEKU NOVADA DOME_OZO SKOLA_TELPU, GAITENU, KAPNU TELPU REMONTS_TAME_VADIMS_2011_02_25_melnraksts" xfId="3"/>
    <cellStyle name="Плохой" xfId="99"/>
    <cellStyle name="Пояснение" xfId="100"/>
    <cellStyle name="Примечание" xfId="101"/>
    <cellStyle name="Примечание 2" xfId="102"/>
    <cellStyle name="Связанная ячейка" xfId="103"/>
    <cellStyle name="Текст предупреждения" xfId="104"/>
    <cellStyle name="Хороший" xfId="10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workbookViewId="0">
      <selection activeCell="L29" sqref="L29"/>
    </sheetView>
  </sheetViews>
  <sheetFormatPr defaultRowHeight="15"/>
  <cols>
    <col min="1" max="1" width="7.5703125" customWidth="1"/>
    <col min="2" max="2" width="43.140625" customWidth="1"/>
  </cols>
  <sheetData>
    <row r="1" spans="1:15" ht="15.75">
      <c r="A1" s="62" t="s">
        <v>41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 ht="15.75">
      <c r="A2" s="62" t="s">
        <v>40</v>
      </c>
      <c r="B2" s="6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20.25">
      <c r="A3" s="64" t="s">
        <v>57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15" ht="20.25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</row>
    <row r="5" spans="1:15">
      <c r="A5" s="65" t="s">
        <v>0</v>
      </c>
      <c r="B5" s="67" t="s">
        <v>1</v>
      </c>
      <c r="C5" s="69" t="s">
        <v>2</v>
      </c>
      <c r="D5" s="69" t="s">
        <v>3</v>
      </c>
      <c r="E5" s="71" t="s">
        <v>4</v>
      </c>
      <c r="F5" s="72"/>
      <c r="G5" s="72"/>
      <c r="H5" s="72"/>
      <c r="I5" s="72"/>
      <c r="J5" s="73"/>
      <c r="K5" s="54" t="s">
        <v>5</v>
      </c>
      <c r="L5" s="55"/>
      <c r="M5" s="55"/>
      <c r="N5" s="55"/>
      <c r="O5" s="56"/>
    </row>
    <row r="6" spans="1:15" ht="62.25">
      <c r="A6" s="66"/>
      <c r="B6" s="68"/>
      <c r="C6" s="70"/>
      <c r="D6" s="70"/>
      <c r="E6" s="3" t="s">
        <v>6</v>
      </c>
      <c r="F6" s="4" t="s">
        <v>7</v>
      </c>
      <c r="G6" s="5" t="s">
        <v>8</v>
      </c>
      <c r="H6" s="6" t="s">
        <v>9</v>
      </c>
      <c r="I6" s="6" t="s">
        <v>10</v>
      </c>
      <c r="J6" s="5" t="s">
        <v>11</v>
      </c>
      <c r="K6" s="7" t="s">
        <v>12</v>
      </c>
      <c r="L6" s="5" t="s">
        <v>8</v>
      </c>
      <c r="M6" s="6" t="s">
        <v>9</v>
      </c>
      <c r="N6" s="6" t="s">
        <v>10</v>
      </c>
      <c r="O6" s="8" t="s">
        <v>13</v>
      </c>
    </row>
    <row r="7" spans="1:15">
      <c r="A7" s="9">
        <v>1</v>
      </c>
      <c r="B7" s="9" t="s">
        <v>14</v>
      </c>
      <c r="C7" s="9" t="s">
        <v>15</v>
      </c>
      <c r="D7" s="9" t="s">
        <v>16</v>
      </c>
      <c r="E7" s="10" t="s">
        <v>17</v>
      </c>
      <c r="F7" s="10" t="s">
        <v>18</v>
      </c>
      <c r="G7" s="10" t="s">
        <v>19</v>
      </c>
      <c r="H7" s="10" t="s">
        <v>20</v>
      </c>
      <c r="I7" s="10" t="s">
        <v>21</v>
      </c>
      <c r="J7" s="10" t="s">
        <v>22</v>
      </c>
      <c r="K7" s="10" t="s">
        <v>23</v>
      </c>
      <c r="L7" s="10" t="s">
        <v>24</v>
      </c>
      <c r="M7" s="10" t="s">
        <v>25</v>
      </c>
      <c r="N7" s="10" t="s">
        <v>26</v>
      </c>
      <c r="O7" s="10" t="s">
        <v>27</v>
      </c>
    </row>
    <row r="8" spans="1:15">
      <c r="A8" s="9"/>
      <c r="B8" s="61"/>
      <c r="C8" s="61"/>
      <c r="D8" s="61"/>
      <c r="E8" s="11"/>
      <c r="F8" s="10"/>
      <c r="G8" s="10"/>
      <c r="H8" s="10"/>
      <c r="I8" s="10"/>
      <c r="J8" s="10"/>
      <c r="K8" s="10"/>
      <c r="L8" s="10"/>
      <c r="M8" s="10"/>
      <c r="N8" s="12"/>
      <c r="O8" s="11"/>
    </row>
    <row r="9" spans="1:15" ht="38.25">
      <c r="A9" s="13">
        <v>1</v>
      </c>
      <c r="B9" s="34" t="s">
        <v>35</v>
      </c>
      <c r="C9" s="33" t="s">
        <v>28</v>
      </c>
      <c r="D9" s="33">
        <v>3</v>
      </c>
      <c r="E9" s="14"/>
      <c r="F9" s="15"/>
      <c r="G9" s="16">
        <f>ROUND(E9*F9,2)</f>
        <v>0</v>
      </c>
      <c r="H9" s="17"/>
      <c r="I9" s="17"/>
      <c r="J9" s="18">
        <f>G9+H9+I9</f>
        <v>0</v>
      </c>
      <c r="K9" s="18">
        <f>ROUND(E9*D9,2)</f>
        <v>0</v>
      </c>
      <c r="L9" s="18">
        <f>ROUND(G9*D9,2)</f>
        <v>0</v>
      </c>
      <c r="M9" s="18">
        <f>ROUND(H9*D9,2)</f>
        <v>0</v>
      </c>
      <c r="N9" s="18">
        <f>ROUND(I9*D9,2)</f>
        <v>0</v>
      </c>
      <c r="O9" s="19">
        <f>L9+M9+N9</f>
        <v>0</v>
      </c>
    </row>
    <row r="10" spans="1:15">
      <c r="A10" s="13">
        <v>2</v>
      </c>
      <c r="B10" s="34" t="s">
        <v>33</v>
      </c>
      <c r="C10" s="33" t="s">
        <v>28</v>
      </c>
      <c r="D10" s="33">
        <v>3</v>
      </c>
      <c r="E10" s="14"/>
      <c r="F10" s="15"/>
      <c r="G10" s="16">
        <f t="shared" ref="G10:G14" si="0">ROUND(E10*F10,2)</f>
        <v>0</v>
      </c>
      <c r="H10" s="17"/>
      <c r="I10" s="17"/>
      <c r="J10" s="18">
        <f t="shared" ref="J10:J14" si="1">G10+H10+I10</f>
        <v>0</v>
      </c>
      <c r="K10" s="18">
        <f t="shared" ref="K10:K14" si="2">ROUND(E10*D10,2)</f>
        <v>0</v>
      </c>
      <c r="L10" s="18">
        <f t="shared" ref="L10:L14" si="3">ROUND(G10*D10,2)</f>
        <v>0</v>
      </c>
      <c r="M10" s="18">
        <f t="shared" ref="M10:M14" si="4">ROUND(H10*D10,2)</f>
        <v>0</v>
      </c>
      <c r="N10" s="18">
        <f t="shared" ref="N10:N14" si="5">ROUND(I10*D10,2)</f>
        <v>0</v>
      </c>
      <c r="O10" s="19">
        <f t="shared" ref="O10:O14" si="6">L10+M10+N10</f>
        <v>0</v>
      </c>
    </row>
    <row r="11" spans="1:15" ht="25.5">
      <c r="A11" s="13">
        <v>3</v>
      </c>
      <c r="B11" s="34" t="s">
        <v>34</v>
      </c>
      <c r="C11" s="33" t="s">
        <v>28</v>
      </c>
      <c r="D11" s="33">
        <v>1</v>
      </c>
      <c r="E11" s="14"/>
      <c r="F11" s="15"/>
      <c r="G11" s="16">
        <f t="shared" si="0"/>
        <v>0</v>
      </c>
      <c r="H11" s="17"/>
      <c r="I11" s="17"/>
      <c r="J11" s="18">
        <f t="shared" si="1"/>
        <v>0</v>
      </c>
      <c r="K11" s="18">
        <f t="shared" si="2"/>
        <v>0</v>
      </c>
      <c r="L11" s="18">
        <f t="shared" si="3"/>
        <v>0</v>
      </c>
      <c r="M11" s="18">
        <f t="shared" si="4"/>
        <v>0</v>
      </c>
      <c r="N11" s="18">
        <f t="shared" si="5"/>
        <v>0</v>
      </c>
      <c r="O11" s="19">
        <f t="shared" si="6"/>
        <v>0</v>
      </c>
    </row>
    <row r="12" spans="1:15" ht="25.5">
      <c r="A12" s="13">
        <v>4</v>
      </c>
      <c r="B12" s="34" t="s">
        <v>36</v>
      </c>
      <c r="C12" s="35" t="s">
        <v>29</v>
      </c>
      <c r="D12" s="33">
        <v>1</v>
      </c>
      <c r="E12" s="14"/>
      <c r="F12" s="15"/>
      <c r="G12" s="16">
        <f t="shared" si="0"/>
        <v>0</v>
      </c>
      <c r="H12" s="17"/>
      <c r="I12" s="17"/>
      <c r="J12" s="18">
        <f t="shared" si="1"/>
        <v>0</v>
      </c>
      <c r="K12" s="18">
        <f t="shared" si="2"/>
        <v>0</v>
      </c>
      <c r="L12" s="18">
        <f t="shared" si="3"/>
        <v>0</v>
      </c>
      <c r="M12" s="18">
        <f t="shared" si="4"/>
        <v>0</v>
      </c>
      <c r="N12" s="18">
        <f t="shared" si="5"/>
        <v>0</v>
      </c>
      <c r="O12" s="19">
        <f t="shared" si="6"/>
        <v>0</v>
      </c>
    </row>
    <row r="13" spans="1:15">
      <c r="A13" s="13">
        <v>5</v>
      </c>
      <c r="B13" s="34" t="s">
        <v>37</v>
      </c>
      <c r="C13" s="35" t="s">
        <v>29</v>
      </c>
      <c r="D13" s="33">
        <v>1</v>
      </c>
      <c r="E13" s="14"/>
      <c r="F13" s="15"/>
      <c r="G13" s="16">
        <f t="shared" si="0"/>
        <v>0</v>
      </c>
      <c r="H13" s="17"/>
      <c r="I13" s="17"/>
      <c r="J13" s="18">
        <f t="shared" si="1"/>
        <v>0</v>
      </c>
      <c r="K13" s="18">
        <f t="shared" si="2"/>
        <v>0</v>
      </c>
      <c r="L13" s="18">
        <f t="shared" si="3"/>
        <v>0</v>
      </c>
      <c r="M13" s="18">
        <f t="shared" si="4"/>
        <v>0</v>
      </c>
      <c r="N13" s="18">
        <f t="shared" si="5"/>
        <v>0</v>
      </c>
      <c r="O13" s="19">
        <f t="shared" si="6"/>
        <v>0</v>
      </c>
    </row>
    <row r="14" spans="1:15" ht="38.25">
      <c r="A14" s="74">
        <v>6</v>
      </c>
      <c r="B14" s="75" t="s">
        <v>39</v>
      </c>
      <c r="C14" s="76" t="s">
        <v>29</v>
      </c>
      <c r="D14" s="76">
        <v>1</v>
      </c>
      <c r="E14" s="77"/>
      <c r="F14" s="78"/>
      <c r="G14" s="79">
        <f t="shared" si="0"/>
        <v>0</v>
      </c>
      <c r="H14" s="79"/>
      <c r="I14" s="79"/>
      <c r="J14" s="79">
        <f t="shared" si="1"/>
        <v>0</v>
      </c>
      <c r="K14" s="79">
        <f t="shared" si="2"/>
        <v>0</v>
      </c>
      <c r="L14" s="79">
        <f t="shared" si="3"/>
        <v>0</v>
      </c>
      <c r="M14" s="79">
        <f t="shared" si="4"/>
        <v>0</v>
      </c>
      <c r="N14" s="79">
        <f t="shared" si="5"/>
        <v>0</v>
      </c>
      <c r="O14" s="80">
        <f t="shared" si="6"/>
        <v>0</v>
      </c>
    </row>
    <row r="15" spans="1:15">
      <c r="A15" s="20"/>
      <c r="B15" s="21" t="s">
        <v>30</v>
      </c>
      <c r="C15" s="22"/>
      <c r="D15" s="22"/>
      <c r="E15" s="23"/>
      <c r="F15" s="24"/>
      <c r="G15" s="25"/>
      <c r="H15" s="25"/>
      <c r="I15" s="25"/>
      <c r="J15" s="25"/>
      <c r="K15" s="26">
        <f>SUM(K9:K14)</f>
        <v>0</v>
      </c>
      <c r="L15" s="26">
        <f>SUM(L9:L14)</f>
        <v>0</v>
      </c>
      <c r="M15" s="26">
        <f>SUM(M9:M14)</f>
        <v>0</v>
      </c>
      <c r="N15" s="26">
        <f>SUM(N9:N14)</f>
        <v>0</v>
      </c>
      <c r="O15" s="26">
        <f>SUM(L15:N15)</f>
        <v>0</v>
      </c>
    </row>
    <row r="16" spans="1:15">
      <c r="A16" s="57" t="s">
        <v>31</v>
      </c>
      <c r="B16" s="58"/>
      <c r="C16" s="58"/>
      <c r="D16" s="58"/>
      <c r="E16" s="58"/>
      <c r="F16" s="58"/>
      <c r="G16" s="58"/>
      <c r="H16" s="36"/>
      <c r="I16" s="28"/>
      <c r="J16" s="18"/>
      <c r="K16" s="18"/>
      <c r="L16" s="17"/>
      <c r="M16" s="17"/>
      <c r="N16" s="29"/>
      <c r="O16" s="26">
        <f>M16</f>
        <v>0</v>
      </c>
    </row>
    <row r="17" spans="1:15">
      <c r="A17" s="59" t="s">
        <v>32</v>
      </c>
      <c r="B17" s="60"/>
      <c r="C17" s="60"/>
      <c r="D17" s="60"/>
      <c r="E17" s="60"/>
      <c r="F17" s="60"/>
      <c r="G17" s="60"/>
      <c r="H17" s="27"/>
      <c r="I17" s="28"/>
      <c r="J17" s="18"/>
      <c r="K17" s="30">
        <f>SUM(K15:K16)</f>
        <v>0</v>
      </c>
      <c r="L17" s="30">
        <f t="shared" ref="L17:O17" si="7">SUM(L15:L16)</f>
        <v>0</v>
      </c>
      <c r="M17" s="30">
        <f t="shared" si="7"/>
        <v>0</v>
      </c>
      <c r="N17" s="30">
        <f t="shared" si="7"/>
        <v>0</v>
      </c>
      <c r="O17" s="30">
        <f t="shared" si="7"/>
        <v>0</v>
      </c>
    </row>
    <row r="18" spans="1:15">
      <c r="B18" s="1"/>
      <c r="C18" s="1"/>
      <c r="D18" s="1"/>
      <c r="E18" s="31"/>
      <c r="F18" s="32"/>
      <c r="G18" s="31"/>
      <c r="H18" s="1"/>
      <c r="I18" s="1"/>
      <c r="J18" s="1"/>
      <c r="K18" s="1"/>
      <c r="L18" s="1"/>
      <c r="M18" s="1"/>
      <c r="N18" s="1"/>
      <c r="O18" s="1"/>
    </row>
    <row r="19" spans="1:15">
      <c r="B19" s="37" t="s">
        <v>38</v>
      </c>
      <c r="C19" s="1"/>
      <c r="D19" s="1"/>
      <c r="E19" s="31"/>
      <c r="F19" s="32"/>
      <c r="G19" s="31"/>
      <c r="H19" s="1"/>
      <c r="I19" s="1"/>
      <c r="J19" s="1"/>
      <c r="K19" s="1"/>
      <c r="L19" s="1"/>
      <c r="M19" s="1"/>
      <c r="N19" s="1"/>
      <c r="O19" s="1"/>
    </row>
    <row r="20" spans="1:15">
      <c r="B20" s="1"/>
      <c r="C20" s="1"/>
      <c r="D20" s="1"/>
      <c r="E20" s="31"/>
      <c r="F20" s="32"/>
      <c r="G20" s="31"/>
      <c r="H20" s="1"/>
      <c r="I20" s="1"/>
      <c r="J20" s="1"/>
      <c r="K20" s="1"/>
      <c r="L20" s="1"/>
      <c r="M20" s="1"/>
      <c r="N20" s="1"/>
      <c r="O20" s="1"/>
    </row>
    <row r="21" spans="1:15">
      <c r="B21" s="81" t="s">
        <v>58</v>
      </c>
      <c r="C21" s="1"/>
      <c r="D21" s="1"/>
      <c r="E21" s="31"/>
      <c r="F21" s="32"/>
      <c r="G21" s="31"/>
      <c r="H21" s="1"/>
      <c r="I21" s="1"/>
      <c r="J21" s="1"/>
      <c r="K21" s="1"/>
      <c r="L21" s="1"/>
      <c r="M21" s="1"/>
      <c r="N21" s="1"/>
      <c r="O21" s="1"/>
    </row>
    <row r="22" spans="1:15">
      <c r="B22" s="1"/>
      <c r="C22" s="1"/>
      <c r="D22" s="1"/>
      <c r="E22" s="31"/>
      <c r="F22" s="32"/>
      <c r="G22" s="31"/>
      <c r="H22" s="1"/>
      <c r="I22" s="1"/>
      <c r="J22" s="1"/>
      <c r="K22" s="1"/>
      <c r="L22" s="1"/>
      <c r="M22" s="1"/>
      <c r="N22" s="1"/>
      <c r="O22" s="1"/>
    </row>
    <row r="23" spans="1:15">
      <c r="B23" s="1"/>
      <c r="C23" s="1"/>
      <c r="D23" s="1"/>
      <c r="E23" s="31"/>
      <c r="F23" s="32"/>
      <c r="G23" s="31"/>
      <c r="H23" s="1"/>
      <c r="I23" s="1"/>
      <c r="J23" s="1"/>
      <c r="K23" s="1"/>
      <c r="L23" s="1"/>
      <c r="M23" s="1"/>
      <c r="N23" s="1"/>
      <c r="O23" s="1"/>
    </row>
    <row r="24" spans="1:15">
      <c r="B24" s="1"/>
      <c r="C24" s="1"/>
      <c r="D24" s="1"/>
      <c r="E24" s="31"/>
      <c r="F24" s="32"/>
      <c r="G24" s="31"/>
      <c r="H24" s="1"/>
      <c r="I24" s="1"/>
      <c r="J24" s="1"/>
      <c r="K24" s="1"/>
      <c r="L24" s="1"/>
      <c r="M24" s="1"/>
      <c r="N24" s="1"/>
      <c r="O24" s="1"/>
    </row>
    <row r="25" spans="1:15">
      <c r="B25" s="1"/>
      <c r="C25" s="1"/>
      <c r="D25" s="1"/>
      <c r="E25" s="31"/>
      <c r="F25" s="32"/>
      <c r="G25" s="31"/>
      <c r="H25" s="1"/>
      <c r="I25" s="1"/>
      <c r="J25" s="1"/>
      <c r="K25" s="1"/>
      <c r="L25" s="1"/>
      <c r="M25" s="1"/>
      <c r="N25" s="1"/>
      <c r="O25" s="1"/>
    </row>
  </sheetData>
  <mergeCells count="13">
    <mergeCell ref="K5:O5"/>
    <mergeCell ref="A16:G16"/>
    <mergeCell ref="A17:G17"/>
    <mergeCell ref="B8:D8"/>
    <mergeCell ref="A1:O1"/>
    <mergeCell ref="A2:B2"/>
    <mergeCell ref="A3:O3"/>
    <mergeCell ref="A4:O4"/>
    <mergeCell ref="A5:A6"/>
    <mergeCell ref="B5:B6"/>
    <mergeCell ref="C5:C6"/>
    <mergeCell ref="D5:D6"/>
    <mergeCell ref="E5:J5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18"/>
  <sheetViews>
    <sheetView workbookViewId="0">
      <selection activeCell="G20" sqref="G20"/>
    </sheetView>
  </sheetViews>
  <sheetFormatPr defaultRowHeight="15"/>
  <cols>
    <col min="1" max="1" width="5.5703125" customWidth="1"/>
    <col min="2" max="2" width="29.5703125" customWidth="1"/>
  </cols>
  <sheetData>
    <row r="4" spans="1:15" ht="15.75">
      <c r="A4" s="62" t="s">
        <v>41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1:15" ht="15" customHeight="1">
      <c r="A5" s="2" t="s">
        <v>40</v>
      </c>
    </row>
    <row r="8" spans="1:15" ht="20.25">
      <c r="B8" s="46" t="s">
        <v>48</v>
      </c>
    </row>
    <row r="10" spans="1:15" ht="22.5">
      <c r="A10" s="47" t="s">
        <v>0</v>
      </c>
      <c r="B10" s="47" t="s">
        <v>42</v>
      </c>
      <c r="C10" s="47" t="s">
        <v>55</v>
      </c>
      <c r="D10" s="47" t="s">
        <v>54</v>
      </c>
      <c r="E10" s="47" t="s">
        <v>53</v>
      </c>
      <c r="F10" s="47" t="s">
        <v>52</v>
      </c>
      <c r="G10" s="47" t="s">
        <v>51</v>
      </c>
    </row>
    <row r="11" spans="1:15" ht="31.5">
      <c r="A11" s="48">
        <v>1</v>
      </c>
      <c r="B11" s="49" t="s">
        <v>56</v>
      </c>
      <c r="C11" s="49"/>
      <c r="D11" s="49"/>
      <c r="E11" s="49"/>
      <c r="F11" s="49"/>
      <c r="G11" s="49"/>
      <c r="H11" s="2"/>
      <c r="I11" s="2"/>
      <c r="J11" s="2"/>
      <c r="K11" s="2"/>
      <c r="L11" s="2"/>
      <c r="M11" s="2"/>
      <c r="N11" s="2"/>
      <c r="O11" s="2"/>
    </row>
    <row r="12" spans="1:15">
      <c r="A12" s="39"/>
      <c r="B12" s="53" t="s">
        <v>43</v>
      </c>
      <c r="C12" s="40"/>
      <c r="D12" s="40"/>
      <c r="E12" s="40"/>
      <c r="F12" s="40"/>
      <c r="G12" s="40"/>
    </row>
    <row r="13" spans="1:15" ht="15.75">
      <c r="A13" s="41"/>
      <c r="B13" s="50" t="s">
        <v>44</v>
      </c>
      <c r="C13" s="38"/>
      <c r="D13" s="42"/>
      <c r="E13" s="43"/>
      <c r="F13" s="43"/>
      <c r="G13" s="43"/>
    </row>
    <row r="14" spans="1:15" ht="31.5">
      <c r="A14" s="41"/>
      <c r="B14" s="51" t="s">
        <v>49</v>
      </c>
      <c r="C14" s="38"/>
      <c r="D14" s="42"/>
      <c r="E14" s="43"/>
      <c r="F14" s="43"/>
      <c r="G14" s="43"/>
    </row>
    <row r="15" spans="1:15" ht="15.75">
      <c r="A15" s="41"/>
      <c r="B15" s="50" t="s">
        <v>50</v>
      </c>
      <c r="C15" s="38"/>
      <c r="D15" s="42"/>
      <c r="E15" s="44"/>
      <c r="F15" s="44"/>
      <c r="G15" s="44"/>
    </row>
    <row r="16" spans="1:15" ht="15.75">
      <c r="A16" s="41"/>
      <c r="B16" s="52" t="s">
        <v>45</v>
      </c>
      <c r="C16" s="40"/>
      <c r="D16" s="42"/>
      <c r="E16" s="44"/>
      <c r="F16" s="44"/>
      <c r="G16" s="44"/>
    </row>
    <row r="17" spans="1:7" ht="15.75">
      <c r="A17" s="41"/>
      <c r="B17" s="52" t="s">
        <v>46</v>
      </c>
      <c r="C17" s="45"/>
      <c r="D17" s="44"/>
      <c r="E17" s="44"/>
      <c r="F17" s="44"/>
      <c r="G17" s="44"/>
    </row>
    <row r="18" spans="1:7" ht="15.75">
      <c r="A18" s="41"/>
      <c r="B18" s="52" t="s">
        <v>47</v>
      </c>
      <c r="C18" s="40"/>
      <c r="D18" s="44"/>
      <c r="E18" s="44"/>
      <c r="F18" s="44"/>
      <c r="G18" s="44"/>
    </row>
  </sheetData>
  <mergeCells count="1">
    <mergeCell ref="A4:N4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tāme</vt:lpstr>
      <vt:lpstr>KA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Gunita</dc:creator>
  <cp:lastModifiedBy>User</cp:lastModifiedBy>
  <cp:lastPrinted>2016-05-13T10:31:10Z</cp:lastPrinted>
  <dcterms:created xsi:type="dcterms:W3CDTF">2016-05-04T14:21:23Z</dcterms:created>
  <dcterms:modified xsi:type="dcterms:W3CDTF">2016-05-13T10:40:58Z</dcterms:modified>
</cp:coreProperties>
</file>